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cretariat\Nathalie\ANNUALISATION\"/>
    </mc:Choice>
  </mc:AlternateContent>
  <xr:revisionPtr revIDLastSave="0" documentId="13_ncr:1_{62E12E9C-3068-49FE-B7D2-2A5072004DFB}" xr6:coauthVersionLast="47" xr6:coauthVersionMax="47" xr10:uidLastSave="{00000000-0000-0000-0000-000000000000}"/>
  <bookViews>
    <workbookView xWindow="-120" yWindow="-120" windowWidth="29040" windowHeight="15840" xr2:uid="{3DBBD4BB-7807-443D-B189-6A0FEC269278}"/>
  </bookViews>
  <sheets>
    <sheet name="ASE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B20" i="1"/>
  <c r="O11" i="1" l="1"/>
  <c r="O7" i="1"/>
  <c r="O8" i="1"/>
  <c r="O9" i="1"/>
  <c r="O10" i="1"/>
  <c r="N8" i="1"/>
  <c r="N9" i="1"/>
  <c r="N10" i="1"/>
  <c r="N11" i="1"/>
  <c r="N7" i="1"/>
  <c r="J12" i="1"/>
  <c r="K12" i="1"/>
  <c r="L12" i="1"/>
  <c r="M12" i="1"/>
  <c r="I12" i="1"/>
  <c r="O16" i="1" l="1"/>
  <c r="N12" i="1"/>
</calcChain>
</file>

<file path=xl/sharedStrings.xml><?xml version="1.0" encoding="utf-8"?>
<sst xmlns="http://schemas.openxmlformats.org/spreadsheetml/2006/main" count="46" uniqueCount="35">
  <si>
    <t>janvier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</si>
  <si>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</si>
  <si>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</si>
  <si>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</si>
  <si>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</si>
  <si>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</si>
  <si>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</si>
  <si>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</si>
  <si>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</si>
  <si>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lundi</t>
  </si>
  <si>
    <t>mardi</t>
  </si>
  <si>
    <t>mercredi</t>
  </si>
  <si>
    <t>jeudi</t>
  </si>
  <si>
    <t>vendredi</t>
  </si>
  <si>
    <t>ASEM</t>
  </si>
  <si>
    <t>SERVICE</t>
  </si>
  <si>
    <t>MENAGE</t>
  </si>
  <si>
    <t>TAP</t>
  </si>
  <si>
    <t>GARDERIE</t>
  </si>
  <si>
    <t>hebdomadaire</t>
  </si>
  <si>
    <t>annuel</t>
  </si>
  <si>
    <t>total</t>
  </si>
  <si>
    <t>décembre</t>
  </si>
  <si>
    <t>février</t>
  </si>
  <si>
    <t>8h de ménage petites vacances</t>
  </si>
  <si>
    <t>1h30 hebdo lessive période scolaire</t>
  </si>
  <si>
    <t>10h ménage grandes vacances</t>
  </si>
  <si>
    <t>préparation activitée</t>
  </si>
  <si>
    <t>PLANNING TYPE ASEM TEMPS COMPLET</t>
  </si>
  <si>
    <t>16h30 - 18h</t>
  </si>
  <si>
    <t>15h - 16h30</t>
  </si>
  <si>
    <t>7h30 - 8h30</t>
  </si>
  <si>
    <t>12h - 13h + pause 30 min</t>
  </si>
  <si>
    <t>8h30 - 12h // 13h30 - 16h30 ou 13h30 - 15h si TAP</t>
  </si>
  <si>
    <t>ANNEE SCOLAIRE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</si>
</sst>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2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75EF-3BC0-4265-8AF7-E76F4E596FD6}">
  <dimension ref="A1:P28"/>
  <sheetViews>
    <sheetView tabSelected="1" view="pageBreakPreview" zoomScale="60" zoomScaleNormal="100" workbookViewId="0">
      <selection activeCell="A2" sqref="A2:P2"/>
    </sheetView>
  </sheetViews>
  <sheetFormatPr baseColWidth="10" defaultRowHeight="15" x14ac:dyDescent="0.25"/>
  <cols>
    <col min="14" max="14" width="14" bestFit="1" customWidth="1"/>
    <col min="16" max="16" width="33.140625" bestFit="1" customWidth="1"/>
  </cols>
  <sheetData>
    <row r="1" spans="1:16" x14ac:dyDescent="0.25">
      <c r="A1" s="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5" t="s">
        <v>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5" spans="1:16" x14ac:dyDescent="0.25">
      <c r="N5" s="5" t="s">
        <v>21</v>
      </c>
      <c r="O5" s="5"/>
    </row>
    <row r="6" spans="1:16" x14ac:dyDescent="0.25"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19</v>
      </c>
      <c r="O6" s="1" t="s">
        <v>20</v>
      </c>
    </row>
    <row r="7" spans="1:16" x14ac:dyDescent="0.25">
      <c r="H7" s="1" t="s">
        <v>14</v>
      </c>
      <c r="I7" s="1">
        <v>6.5</v>
      </c>
      <c r="J7" s="1">
        <v>5</v>
      </c>
      <c r="K7" s="1">
        <v>3.75</v>
      </c>
      <c r="L7" s="1">
        <v>6.5</v>
      </c>
      <c r="M7" s="1">
        <v>5</v>
      </c>
      <c r="N7" s="1">
        <f>SUM(I7:M7)</f>
        <v>26.75</v>
      </c>
      <c r="O7" s="1">
        <f>I7*B20+J7*C20+K7*D20+L7*E20+M7*F20</f>
        <v>945</v>
      </c>
    </row>
    <row r="8" spans="1:16" x14ac:dyDescent="0.25"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H8" s="1" t="s">
        <v>15</v>
      </c>
      <c r="I8" s="1">
        <v>1.5</v>
      </c>
      <c r="J8" s="1">
        <v>1.5</v>
      </c>
      <c r="K8" s="1">
        <v>0</v>
      </c>
      <c r="L8" s="1">
        <v>1.5</v>
      </c>
      <c r="M8" s="1">
        <v>1.5</v>
      </c>
      <c r="N8" s="1">
        <f t="shared" ref="N8:N11" si="0">SUM(I8:M8)</f>
        <v>6</v>
      </c>
      <c r="O8" s="1">
        <f>I8*B20+J8*C20+K8*D20+L8*E20+M8*F20</f>
        <v>211.5</v>
      </c>
    </row>
    <row r="9" spans="1:16" x14ac:dyDescent="0.25">
      <c r="A9" s="1" t="s">
        <v>6</v>
      </c>
      <c r="B9" s="1">
        <v>5</v>
      </c>
      <c r="C9" s="1">
        <v>5</v>
      </c>
      <c r="D9" s="1">
        <v>4</v>
      </c>
      <c r="E9" s="1">
        <v>4</v>
      </c>
      <c r="F9" s="1">
        <v>4</v>
      </c>
      <c r="H9" s="1" t="s">
        <v>16</v>
      </c>
      <c r="I9" s="1">
        <v>1.5</v>
      </c>
      <c r="J9" s="1">
        <v>1.5</v>
      </c>
      <c r="K9" s="1">
        <v>0</v>
      </c>
      <c r="L9" s="1">
        <v>1.5</v>
      </c>
      <c r="M9" s="1">
        <v>1.5</v>
      </c>
      <c r="N9" s="1">
        <f t="shared" si="0"/>
        <v>6</v>
      </c>
      <c r="O9" s="1">
        <f>I9*B20+J9*C20+K9*D20+L9*E20+M9*F20</f>
        <v>211.5</v>
      </c>
    </row>
    <row r="10" spans="1:16" x14ac:dyDescent="0.25">
      <c r="A10" s="1" t="s">
        <v>7</v>
      </c>
      <c r="B10" s="1">
        <v>2</v>
      </c>
      <c r="C10" s="1">
        <v>2</v>
      </c>
      <c r="D10" s="1">
        <v>3</v>
      </c>
      <c r="E10" s="1">
        <v>3</v>
      </c>
      <c r="F10" s="1">
        <v>3</v>
      </c>
      <c r="H10" s="1" t="s">
        <v>17</v>
      </c>
      <c r="I10" s="1">
        <v>0</v>
      </c>
      <c r="J10" s="1">
        <v>1.5</v>
      </c>
      <c r="K10" s="1">
        <v>0</v>
      </c>
      <c r="L10" s="1">
        <v>0</v>
      </c>
      <c r="M10" s="1">
        <v>1.5</v>
      </c>
      <c r="N10" s="1">
        <f t="shared" si="0"/>
        <v>3</v>
      </c>
      <c r="O10" s="1">
        <f>I10*B20+J10*C20+K10*D20*L10*E20+M10*F20</f>
        <v>106.5</v>
      </c>
    </row>
    <row r="11" spans="1:16" x14ac:dyDescent="0.25">
      <c r="A11" s="1" t="s">
        <v>8</v>
      </c>
      <c r="B11" s="1">
        <v>4</v>
      </c>
      <c r="C11" s="1">
        <v>3</v>
      </c>
      <c r="D11" s="1">
        <v>4</v>
      </c>
      <c r="E11" s="1">
        <v>4</v>
      </c>
      <c r="F11" s="1">
        <v>4</v>
      </c>
      <c r="H11" s="1" t="s">
        <v>18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f t="shared" si="0"/>
        <v>5</v>
      </c>
      <c r="O11" s="1">
        <f>B20*I11+J11*C20+K11*D20+L11*E20+M11*F20</f>
        <v>177</v>
      </c>
    </row>
    <row r="12" spans="1:16" x14ac:dyDescent="0.25">
      <c r="A12" s="1" t="s">
        <v>22</v>
      </c>
      <c r="B12" s="1">
        <v>3</v>
      </c>
      <c r="C12" s="1">
        <v>3</v>
      </c>
      <c r="D12" s="1">
        <v>3</v>
      </c>
      <c r="E12" s="1">
        <v>3</v>
      </c>
      <c r="F12" s="1">
        <v>3</v>
      </c>
      <c r="I12" s="2">
        <f>SUM(I7:I11)</f>
        <v>10.5</v>
      </c>
      <c r="J12" s="2">
        <f t="shared" ref="J12:M12" si="1">SUM(J7:J11)</f>
        <v>10.5</v>
      </c>
      <c r="K12" s="2">
        <f t="shared" si="1"/>
        <v>4.75</v>
      </c>
      <c r="L12" s="2">
        <f t="shared" si="1"/>
        <v>10.5</v>
      </c>
      <c r="M12" s="2">
        <f t="shared" si="1"/>
        <v>10.5</v>
      </c>
      <c r="N12" s="3">
        <f>SUM(N7:N11)</f>
        <v>46.75</v>
      </c>
      <c r="O12" s="1">
        <v>32</v>
      </c>
      <c r="P12" t="s">
        <v>24</v>
      </c>
    </row>
    <row r="13" spans="1:16" x14ac:dyDescent="0.25">
      <c r="A13" s="1" t="s">
        <v>0</v>
      </c>
      <c r="B13" s="1">
        <v>4</v>
      </c>
      <c r="C13" s="1">
        <v>4</v>
      </c>
      <c r="D13" s="1">
        <v>4</v>
      </c>
      <c r="E13" s="1">
        <v>4</v>
      </c>
      <c r="F13" s="1">
        <v>4</v>
      </c>
      <c r="O13" s="1">
        <v>54</v>
      </c>
      <c r="P13" t="s">
        <v>25</v>
      </c>
    </row>
    <row r="14" spans="1:16" x14ac:dyDescent="0.25">
      <c r="A14" s="1" t="s">
        <v>23</v>
      </c>
      <c r="B14" s="1">
        <v>2</v>
      </c>
      <c r="C14" s="1">
        <v>2</v>
      </c>
      <c r="D14" s="1">
        <v>2</v>
      </c>
      <c r="E14" s="1">
        <v>2</v>
      </c>
      <c r="F14" s="1">
        <v>2</v>
      </c>
      <c r="O14" s="1">
        <v>10</v>
      </c>
      <c r="P14" t="s">
        <v>26</v>
      </c>
    </row>
    <row r="15" spans="1:16" x14ac:dyDescent="0.25">
      <c r="A15" s="1" t="s">
        <v>1</v>
      </c>
      <c r="B15" s="1">
        <v>5</v>
      </c>
      <c r="C15" s="1">
        <v>5</v>
      </c>
      <c r="D15" s="1">
        <v>4</v>
      </c>
      <c r="E15" s="1">
        <v>4</v>
      </c>
      <c r="F15" s="1">
        <v>4</v>
      </c>
      <c r="O15" s="1">
        <v>1</v>
      </c>
      <c r="P15" t="s">
        <v>27</v>
      </c>
    </row>
    <row r="16" spans="1:16" x14ac:dyDescent="0.25">
      <c r="A16" s="1" t="s">
        <v>2</v>
      </c>
      <c r="B16" s="1">
        <v>2</v>
      </c>
      <c r="C16" s="1">
        <v>2</v>
      </c>
      <c r="D16" s="1">
        <v>3</v>
      </c>
      <c r="E16" s="1">
        <v>3</v>
      </c>
      <c r="F16" s="1">
        <v>3</v>
      </c>
      <c r="N16" t="s">
        <v>21</v>
      </c>
      <c r="O16" s="2">
        <f>SUM(O7:O15)</f>
        <v>1748.5</v>
      </c>
    </row>
    <row r="17" spans="1:6" x14ac:dyDescent="0.25">
      <c r="A17" s="1" t="s">
        <v>3</v>
      </c>
      <c r="B17" s="1">
        <v>3</v>
      </c>
      <c r="C17" s="1">
        <v>4</v>
      </c>
      <c r="D17" s="1">
        <v>4</v>
      </c>
      <c r="E17" s="1">
        <v>3</v>
      </c>
      <c r="F17" s="1">
        <v>3</v>
      </c>
    </row>
    <row r="18" spans="1:6" x14ac:dyDescent="0.25">
      <c r="A18" s="1" t="s">
        <v>4</v>
      </c>
      <c r="B18" s="1">
        <v>5</v>
      </c>
      <c r="C18" s="1">
        <v>5</v>
      </c>
      <c r="D18" s="1">
        <v>4</v>
      </c>
      <c r="E18" s="1">
        <v>4</v>
      </c>
      <c r="F18" s="1">
        <v>4</v>
      </c>
    </row>
    <row r="19" spans="1:6" x14ac:dyDescent="0.25">
      <c r="A19" s="1" t="s">
        <v>5</v>
      </c>
      <c r="B19" s="1">
        <v>0</v>
      </c>
      <c r="C19" s="1">
        <v>1</v>
      </c>
      <c r="D19" s="1">
        <v>1</v>
      </c>
      <c r="E19" s="1">
        <v>1</v>
      </c>
      <c r="F19" s="1">
        <v>1</v>
      </c>
    </row>
    <row r="20" spans="1:6" x14ac:dyDescent="0.25">
      <c r="B20" s="1">
        <f>SUM(B9:B19)</f>
        <v>35</v>
      </c>
      <c r="C20" s="1">
        <f t="shared" ref="C20:F20" si="2">SUM(C9:C19)</f>
        <v>36</v>
      </c>
      <c r="D20" s="1">
        <f t="shared" si="2"/>
        <v>36</v>
      </c>
      <c r="E20" s="1">
        <f t="shared" si="2"/>
        <v>35</v>
      </c>
      <c r="F20" s="1">
        <f t="shared" si="2"/>
        <v>35</v>
      </c>
    </row>
    <row r="24" spans="1:6" x14ac:dyDescent="0.25">
      <c r="A24" s="1" t="s">
        <v>14</v>
      </c>
      <c r="B24" s="4" t="s">
        <v>33</v>
      </c>
      <c r="C24" s="4"/>
      <c r="D24" s="4"/>
      <c r="E24" s="4"/>
    </row>
    <row r="25" spans="1:6" x14ac:dyDescent="0.25">
      <c r="A25" s="1" t="s">
        <v>15</v>
      </c>
      <c r="B25" s="4" t="s">
        <v>32</v>
      </c>
      <c r="C25" s="4"/>
      <c r="D25" s="4"/>
      <c r="E25" s="4"/>
    </row>
    <row r="26" spans="1:6" x14ac:dyDescent="0.25">
      <c r="A26" s="1" t="s">
        <v>16</v>
      </c>
      <c r="B26" s="4" t="s">
        <v>29</v>
      </c>
      <c r="C26" s="4"/>
      <c r="D26" s="4"/>
      <c r="E26" s="4"/>
    </row>
    <row r="27" spans="1:6" x14ac:dyDescent="0.25">
      <c r="A27" s="1" t="s">
        <v>17</v>
      </c>
      <c r="B27" s="4" t="s">
        <v>30</v>
      </c>
      <c r="C27" s="4"/>
      <c r="D27" s="4"/>
      <c r="E27" s="4"/>
    </row>
    <row r="28" spans="1:6" x14ac:dyDescent="0.25">
      <c r="A28" s="1" t="s">
        <v>18</v>
      </c>
      <c r="B28" s="4" t="s">
        <v>31</v>
      </c>
      <c r="C28" s="4"/>
      <c r="D28" s="4"/>
      <c r="E28" s="4"/>
    </row>
  </sheetData>
  <mergeCells count="8">
    <mergeCell ref="B26:E26"/>
    <mergeCell ref="B27:E27"/>
    <mergeCell ref="B28:E28"/>
    <mergeCell ref="N5:O5"/>
    <mergeCell ref="A1:P1"/>
    <mergeCell ref="A2:P2"/>
    <mergeCell ref="B24:E24"/>
    <mergeCell ref="B25:E25"/>
  </mergeCells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ASEM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OUBBATI</dc:creator>
  <cp:lastModifiedBy>Nathalie OUBBATI</cp:lastModifiedBy>
  <cp:lastPrinted>2025-06-02T15:15:53Z</cp:lastPrinted>
  <dcterms:created xsi:type="dcterms:W3CDTF">2022-08-04T13:06:00Z</dcterms:created>
  <dcterms:modified xsi:type="dcterms:W3CDTF">2025-06-02T15:16:10Z</dcterms:modified>
</cp:coreProperties>
</file>